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937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'Gifts'!$A$1:$F$17</definedName>
    <definedName name="_xlnm.Print_Area" localSheetId="1">'Hospitality'!$A$1:$F$28</definedName>
    <definedName name="_xlnm.Print_Area" localSheetId="2">'Other'!$A$1:$F$19</definedName>
    <definedName name="_xlnm.Print_Area" localSheetId="0">'Travel'!$A$1:$F$38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<sst xmlns="http://schemas.openxmlformats.org/spreadsheetml/2006/main" count="162" uniqueCount="72">
  <si>
    <t>Date</t>
  </si>
  <si>
    <t>Location/s</t>
  </si>
  <si>
    <t>Amount (NZ$)</t>
  </si>
  <si>
    <t>Credit Card expenses</t>
  </si>
  <si>
    <t xml:space="preserve">Purpose (eg, attending conference on...) </t>
  </si>
  <si>
    <t>Nature (eg, hotel costs, travel, etc)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</si>
  <si>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</si>
  <si>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</si>
  <si>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</si>
  <si>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</si>
  <si>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</si>
  <si>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</si>
  <si>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</si>
  <si>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</si>
  <si>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</si>
  <si>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</si>
  <si>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</si>
  <si>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</si>
  <si>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</si>
  <si>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</si>
  <si>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</si>
  <si>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</si>
  <si>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New Zealand Qualifications Authority (NZQA)</t>
  </si>
  <si>
    <t>Karen Poutasi - Chief Executive</t>
  </si>
  <si>
    <t>Credit card expenses</t>
  </si>
  <si>
    <t>Non-credit card expenses</t>
  </si>
  <si>
    <t>International travel</t>
  </si>
  <si>
    <t>Domestic travel</t>
  </si>
  <si>
    <t>Domestic  travel</t>
  </si>
  <si>
    <t>Nil</t>
  </si>
  <si>
    <t>n/a</t>
  </si>
  <si>
    <t xml:space="preserve">Wellington </t>
  </si>
  <si>
    <t xml:space="preserve">Wellington &amp; Auckland </t>
  </si>
  <si>
    <t>Non-Credit Card expenses</t>
  </si>
  <si>
    <t xml:space="preserve">Airfares, booking fees, taxis, parking </t>
  </si>
  <si>
    <t xml:space="preserve">Taxis </t>
  </si>
  <si>
    <t>Wellington</t>
  </si>
  <si>
    <t>Period 01/07/2013 - 30/06/2014</t>
  </si>
  <si>
    <t>Seoul</t>
  </si>
  <si>
    <t xml:space="preserve">Hotel and subsistence costs </t>
  </si>
  <si>
    <t>Senior Secondary Schools Qualification Recognition Project</t>
  </si>
  <si>
    <t xml:space="preserve">Rail travel </t>
  </si>
  <si>
    <t xml:space="preserve">London </t>
  </si>
  <si>
    <t>International Higher Education Conference</t>
  </si>
  <si>
    <t xml:space="preserve">Flights and rail travel </t>
  </si>
  <si>
    <t>Accommodation and subsistence costs</t>
  </si>
  <si>
    <t>Parking, subsistence and card fees</t>
  </si>
  <si>
    <t>Card fees</t>
  </si>
  <si>
    <t>Parking and card fees</t>
  </si>
  <si>
    <t>Café and card fees</t>
  </si>
  <si>
    <t>Wellington, Auckland, Christchurch, Westport, Rotorua, Dunedin</t>
  </si>
  <si>
    <t>Airfares, booking fees, taxis, car hire</t>
  </si>
  <si>
    <t>Wellington, Auckland, Christchurch, Hamilton</t>
  </si>
  <si>
    <t>Airfares, booking fees, taxis, car hire, parking</t>
  </si>
  <si>
    <t>Airfares, taxis, booking fees</t>
  </si>
  <si>
    <t xml:space="preserve">Airfares, taxis, booking fees </t>
  </si>
  <si>
    <t xml:space="preserve">Wellington, Nelson, Hamilton </t>
  </si>
  <si>
    <t xml:space="preserve">Wellington, Auckland, Napier, Rotorua, Timaru, Hamilton, Dunedin, Nelson, Christchurch </t>
  </si>
  <si>
    <t>Wellington, Christchurch</t>
  </si>
  <si>
    <t xml:space="preserve">Wellington, Auckland </t>
  </si>
  <si>
    <t>2014 Fellowship Fee (NZ College of Public Health Medicine Inc)</t>
  </si>
  <si>
    <t xml:space="preserve">Subscription - Medical Council of New Zealand </t>
  </si>
  <si>
    <t>International Higher Education Conference Fee</t>
  </si>
  <si>
    <t>Total travel expenses 
for the year</t>
  </si>
  <si>
    <t>Total hospitality expenses for the year</t>
  </si>
  <si>
    <t>Total other expenses for the year</t>
  </si>
  <si>
    <t>London</t>
  </si>
  <si>
    <t xml:space="preserve">Mobile &amp; telephone charges for the year to June 2014 </t>
  </si>
  <si>
    <t>Jul 13 - Jun 14</t>
  </si>
  <si>
    <t>International Higher Education Conference/visits to colleague agencies</t>
  </si>
  <si>
    <t xml:space="preserve">Visiting various clients (e.g ITPs, PTEs, Universities, Schools etc) </t>
  </si>
  <si>
    <t xml:space="preserve">Visiting various clients (e.g ITPs, PTEs, Universities etc)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</si>
</sst>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9" fillId="31" borderId="7" applyNumberFormat="0" applyFont="0" applyAlignment="0" applyProtection="0"/>
    <xf numFmtId="0" fontId="39" fillId="26" borderId="8" applyNumberFormat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17" fontId="0" fillId="0" borderId="10" xfId="0" applyNumberFormat="1" applyBorder="1" applyAlignment="1">
      <alignment horizontal="left" wrapText="1"/>
    </xf>
    <xf numFmtId="17" fontId="0" fillId="0" borderId="10" xfId="0" applyNumberForma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4" fontId="2" fillId="32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left"/>
    </xf>
    <xf numFmtId="17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3">
      <selection activeCell="D14" sqref="D14"/>
    </sheetView>
  </sheetViews>
  <sheetFormatPr defaultColWidth="9.140625" defaultRowHeight="12.75"/>
  <cols>
    <col min="1" max="1" width="26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5" customFormat="1" ht="25.5" customHeight="1">
      <c r="A1" s="38" t="s">
        <v>22</v>
      </c>
      <c r="B1" s="39"/>
      <c r="C1" s="39"/>
      <c r="D1" s="39"/>
      <c r="E1" s="39"/>
    </row>
    <row r="2" spans="1:5" s="5" customFormat="1" ht="18.75" customHeight="1">
      <c r="A2" s="40" t="s">
        <v>23</v>
      </c>
      <c r="B2" s="41"/>
      <c r="C2" s="40" t="s">
        <v>37</v>
      </c>
      <c r="D2" s="41"/>
      <c r="E2" s="3"/>
    </row>
    <row r="3" spans="1:5" s="6" customFormat="1" ht="15">
      <c r="A3" s="15" t="s">
        <v>26</v>
      </c>
      <c r="B3" s="37" t="s">
        <v>24</v>
      </c>
      <c r="C3" s="37"/>
      <c r="D3" s="15"/>
      <c r="E3" s="15"/>
    </row>
    <row r="4" spans="1:5" s="7" customFormat="1" ht="25.5">
      <c r="A4" s="8" t="s">
        <v>0</v>
      </c>
      <c r="B4" s="8" t="s">
        <v>2</v>
      </c>
      <c r="C4" s="8" t="s">
        <v>4</v>
      </c>
      <c r="D4" s="8" t="s">
        <v>5</v>
      </c>
      <c r="E4" s="8" t="s">
        <v>1</v>
      </c>
    </row>
    <row r="5" spans="1:5" s="2" customFormat="1" ht="38.25">
      <c r="A5" s="28">
        <v>41579</v>
      </c>
      <c r="B5" s="29">
        <v>1038.17</v>
      </c>
      <c r="C5" s="9" t="s">
        <v>40</v>
      </c>
      <c r="D5" s="9" t="s">
        <v>39</v>
      </c>
      <c r="E5" s="9" t="s">
        <v>38</v>
      </c>
    </row>
    <row r="6" spans="1:5" s="2" customFormat="1" ht="25.5">
      <c r="A6" s="28">
        <v>41609</v>
      </c>
      <c r="B6" s="29">
        <v>69.19</v>
      </c>
      <c r="C6" s="9" t="s">
        <v>43</v>
      </c>
      <c r="D6" s="9" t="s">
        <v>41</v>
      </c>
      <c r="E6" s="9" t="s">
        <v>42</v>
      </c>
    </row>
    <row r="7" spans="1:5" s="6" customFormat="1" ht="15">
      <c r="A7" s="15" t="s">
        <v>26</v>
      </c>
      <c r="B7" s="37" t="s">
        <v>25</v>
      </c>
      <c r="C7" s="37"/>
      <c r="D7" s="15"/>
      <c r="E7" s="15"/>
    </row>
    <row r="8" spans="1:5" s="7" customFormat="1" ht="38.25">
      <c r="A8" s="28">
        <v>41609</v>
      </c>
      <c r="B8" s="29">
        <v>5389.62</v>
      </c>
      <c r="C8" s="9" t="s">
        <v>69</v>
      </c>
      <c r="D8" s="31" t="s">
        <v>44</v>
      </c>
      <c r="E8" s="31" t="s">
        <v>42</v>
      </c>
    </row>
    <row r="9" spans="1:5" s="2" customFormat="1" ht="38.25">
      <c r="A9" s="28">
        <v>41609</v>
      </c>
      <c r="B9" s="29">
        <v>2403.1</v>
      </c>
      <c r="C9" s="9" t="s">
        <v>69</v>
      </c>
      <c r="D9" s="9" t="s">
        <v>45</v>
      </c>
      <c r="E9" s="9" t="s">
        <v>42</v>
      </c>
    </row>
    <row r="10" spans="1:5" s="6" customFormat="1" ht="15">
      <c r="A10" s="15" t="s">
        <v>28</v>
      </c>
      <c r="B10" s="37" t="s">
        <v>24</v>
      </c>
      <c r="C10" s="37"/>
      <c r="D10" s="15"/>
      <c r="E10" s="15"/>
    </row>
    <row r="11" spans="1:5" s="7" customFormat="1" ht="25.5" customHeight="1">
      <c r="A11" s="8" t="s">
        <v>0</v>
      </c>
      <c r="B11" s="8" t="s">
        <v>2</v>
      </c>
      <c r="C11" s="8" t="s">
        <v>20</v>
      </c>
      <c r="D11" s="8" t="s">
        <v>5</v>
      </c>
      <c r="E11" s="8" t="s">
        <v>1</v>
      </c>
    </row>
    <row r="12" spans="1:5" s="7" customFormat="1" ht="25.5">
      <c r="A12" s="28">
        <v>41456</v>
      </c>
      <c r="B12" s="29">
        <v>108.2</v>
      </c>
      <c r="C12" s="9" t="s">
        <v>71</v>
      </c>
      <c r="D12" s="9" t="s">
        <v>46</v>
      </c>
      <c r="E12" s="31" t="s">
        <v>58</v>
      </c>
    </row>
    <row r="13" spans="1:5" s="7" customFormat="1" ht="25.5">
      <c r="A13" s="28">
        <v>41487</v>
      </c>
      <c r="B13" s="29">
        <v>63.6</v>
      </c>
      <c r="C13" s="9" t="s">
        <v>71</v>
      </c>
      <c r="D13" s="9" t="s">
        <v>46</v>
      </c>
      <c r="E13" s="31" t="s">
        <v>59</v>
      </c>
    </row>
    <row r="14" spans="1:5" s="7" customFormat="1" ht="38.25">
      <c r="A14" s="28">
        <v>41518</v>
      </c>
      <c r="B14" s="29">
        <v>166.9</v>
      </c>
      <c r="C14" s="9" t="s">
        <v>70</v>
      </c>
      <c r="D14" s="9" t="s">
        <v>46</v>
      </c>
      <c r="E14" s="31" t="s">
        <v>36</v>
      </c>
    </row>
    <row r="15" spans="1:5" s="7" customFormat="1" ht="12.75" customHeight="1">
      <c r="A15" s="28">
        <v>41548</v>
      </c>
      <c r="B15" s="29">
        <v>4.6</v>
      </c>
      <c r="C15" s="31" t="s">
        <v>30</v>
      </c>
      <c r="D15" s="31" t="s">
        <v>47</v>
      </c>
      <c r="E15" s="31" t="s">
        <v>30</v>
      </c>
    </row>
    <row r="16" spans="1:5" s="7" customFormat="1" ht="12.75" customHeight="1">
      <c r="A16" s="28">
        <v>41579</v>
      </c>
      <c r="B16" s="29">
        <v>4.6</v>
      </c>
      <c r="C16" s="31" t="s">
        <v>30</v>
      </c>
      <c r="D16" s="31" t="s">
        <v>47</v>
      </c>
      <c r="E16" s="31" t="s">
        <v>30</v>
      </c>
    </row>
    <row r="17" spans="1:5" s="2" customFormat="1" ht="12.75">
      <c r="A17" s="28">
        <v>41609</v>
      </c>
      <c r="B17" s="29">
        <v>4.6</v>
      </c>
      <c r="C17" s="9" t="s">
        <v>30</v>
      </c>
      <c r="D17" s="31" t="s">
        <v>47</v>
      </c>
      <c r="E17" s="9" t="s">
        <v>30</v>
      </c>
    </row>
    <row r="18" spans="1:5" s="2" customFormat="1" ht="38.25">
      <c r="A18" s="28">
        <v>41640</v>
      </c>
      <c r="B18" s="29">
        <v>33.6</v>
      </c>
      <c r="C18" s="9" t="s">
        <v>70</v>
      </c>
      <c r="D18" s="9" t="s">
        <v>48</v>
      </c>
      <c r="E18" s="9" t="s">
        <v>36</v>
      </c>
    </row>
    <row r="19" spans="1:5" s="2" customFormat="1" ht="12.75">
      <c r="A19" s="28">
        <v>41671</v>
      </c>
      <c r="B19" s="29">
        <v>4.6</v>
      </c>
      <c r="C19" s="9" t="s">
        <v>30</v>
      </c>
      <c r="D19" s="9" t="s">
        <v>47</v>
      </c>
      <c r="E19" s="9" t="s">
        <v>30</v>
      </c>
    </row>
    <row r="20" spans="1:5" s="2" customFormat="1" ht="12.75">
      <c r="A20" s="28">
        <v>41699</v>
      </c>
      <c r="B20" s="29">
        <v>4.6</v>
      </c>
      <c r="C20" s="9" t="s">
        <v>30</v>
      </c>
      <c r="D20" s="9" t="s">
        <v>47</v>
      </c>
      <c r="E20" s="9" t="s">
        <v>30</v>
      </c>
    </row>
    <row r="21" spans="1:5" s="2" customFormat="1" ht="12.75">
      <c r="A21" s="28">
        <v>41730</v>
      </c>
      <c r="B21" s="29">
        <v>4.6</v>
      </c>
      <c r="C21" s="9" t="s">
        <v>30</v>
      </c>
      <c r="D21" s="9" t="s">
        <v>47</v>
      </c>
      <c r="E21" s="9" t="s">
        <v>30</v>
      </c>
    </row>
    <row r="22" spans="1:5" s="2" customFormat="1" ht="38.25">
      <c r="A22" s="28">
        <v>41760</v>
      </c>
      <c r="B22" s="29">
        <v>42.4</v>
      </c>
      <c r="C22" s="9" t="s">
        <v>70</v>
      </c>
      <c r="D22" s="9" t="s">
        <v>49</v>
      </c>
      <c r="E22" s="9" t="s">
        <v>36</v>
      </c>
    </row>
    <row r="23" spans="1:5" s="2" customFormat="1" ht="38.25">
      <c r="A23" s="28">
        <v>41791</v>
      </c>
      <c r="B23" s="29">
        <v>39.6</v>
      </c>
      <c r="C23" s="9" t="s">
        <v>70</v>
      </c>
      <c r="D23" s="9" t="s">
        <v>48</v>
      </c>
      <c r="E23" s="9" t="s">
        <v>36</v>
      </c>
    </row>
    <row r="24" spans="1:5" s="6" customFormat="1" ht="15">
      <c r="A24" s="15" t="s">
        <v>27</v>
      </c>
      <c r="B24" s="37" t="s">
        <v>25</v>
      </c>
      <c r="C24" s="37"/>
      <c r="D24" s="15"/>
      <c r="E24" s="15"/>
    </row>
    <row r="25" spans="1:5" s="2" customFormat="1" ht="38.25">
      <c r="A25" s="28">
        <v>41456</v>
      </c>
      <c r="B25" s="29">
        <v>3652.26</v>
      </c>
      <c r="C25" s="9" t="s">
        <v>70</v>
      </c>
      <c r="D25" s="9" t="s">
        <v>34</v>
      </c>
      <c r="E25" s="9" t="s">
        <v>57</v>
      </c>
    </row>
    <row r="26" spans="1:5" s="2" customFormat="1" ht="38.25">
      <c r="A26" s="28">
        <v>41487</v>
      </c>
      <c r="B26" s="29">
        <v>2104.61</v>
      </c>
      <c r="C26" s="9" t="s">
        <v>70</v>
      </c>
      <c r="D26" s="9" t="s">
        <v>51</v>
      </c>
      <c r="E26" s="9" t="s">
        <v>50</v>
      </c>
    </row>
    <row r="27" spans="1:5" s="2" customFormat="1" ht="38.25">
      <c r="A27" s="28">
        <v>41518</v>
      </c>
      <c r="B27" s="29">
        <v>1871.78</v>
      </c>
      <c r="C27" s="9" t="s">
        <v>70</v>
      </c>
      <c r="D27" s="9" t="s">
        <v>53</v>
      </c>
      <c r="E27" s="9" t="s">
        <v>52</v>
      </c>
    </row>
    <row r="28" spans="1:5" s="2" customFormat="1" ht="38.25">
      <c r="A28" s="28">
        <v>41548</v>
      </c>
      <c r="B28" s="29">
        <v>90.07</v>
      </c>
      <c r="C28" s="9" t="s">
        <v>70</v>
      </c>
      <c r="D28" s="9" t="s">
        <v>35</v>
      </c>
      <c r="E28" s="9" t="s">
        <v>36</v>
      </c>
    </row>
    <row r="29" spans="1:5" s="2" customFormat="1" ht="38.25">
      <c r="A29" s="28">
        <v>41579</v>
      </c>
      <c r="B29" s="29">
        <v>178.71</v>
      </c>
      <c r="C29" s="9" t="s">
        <v>70</v>
      </c>
      <c r="D29" s="9" t="s">
        <v>35</v>
      </c>
      <c r="E29" s="9" t="s">
        <v>36</v>
      </c>
    </row>
    <row r="30" spans="1:5" s="2" customFormat="1" ht="38.25">
      <c r="A30" s="28">
        <v>41609</v>
      </c>
      <c r="B30" s="29">
        <v>62.17</v>
      </c>
      <c r="C30" s="9" t="s">
        <v>70</v>
      </c>
      <c r="D30" s="9" t="s">
        <v>35</v>
      </c>
      <c r="E30" s="9" t="s">
        <v>36</v>
      </c>
    </row>
    <row r="31" spans="1:5" s="2" customFormat="1" ht="38.25">
      <c r="A31" s="28">
        <v>41640</v>
      </c>
      <c r="B31" s="29">
        <v>533.78</v>
      </c>
      <c r="C31" s="9" t="s">
        <v>70</v>
      </c>
      <c r="D31" s="9" t="s">
        <v>54</v>
      </c>
      <c r="E31" s="9" t="s">
        <v>32</v>
      </c>
    </row>
    <row r="32" spans="1:5" s="2" customFormat="1" ht="38.25">
      <c r="A32" s="28">
        <v>41671</v>
      </c>
      <c r="B32" s="29">
        <v>95.42</v>
      </c>
      <c r="C32" s="9" t="s">
        <v>70</v>
      </c>
      <c r="D32" s="9" t="s">
        <v>35</v>
      </c>
      <c r="E32" s="9" t="s">
        <v>31</v>
      </c>
    </row>
    <row r="33" spans="1:5" s="2" customFormat="1" ht="38.25">
      <c r="A33" s="28">
        <v>41699</v>
      </c>
      <c r="B33" s="29">
        <v>85.84</v>
      </c>
      <c r="C33" s="9" t="s">
        <v>70</v>
      </c>
      <c r="D33" s="9" t="s">
        <v>35</v>
      </c>
      <c r="E33" s="9" t="s">
        <v>36</v>
      </c>
    </row>
    <row r="34" spans="1:5" s="2" customFormat="1" ht="38.25">
      <c r="A34" s="28">
        <v>41730</v>
      </c>
      <c r="B34" s="29">
        <v>371.54</v>
      </c>
      <c r="C34" s="9" t="s">
        <v>70</v>
      </c>
      <c r="D34" s="9" t="s">
        <v>55</v>
      </c>
      <c r="E34" s="9" t="s">
        <v>32</v>
      </c>
    </row>
    <row r="35" spans="1:5" s="2" customFormat="1" ht="38.25">
      <c r="A35" s="28">
        <v>41760</v>
      </c>
      <c r="B35" s="29">
        <v>871.91</v>
      </c>
      <c r="C35" s="9" t="s">
        <v>70</v>
      </c>
      <c r="D35" s="9" t="s">
        <v>55</v>
      </c>
      <c r="E35" s="9" t="s">
        <v>56</v>
      </c>
    </row>
    <row r="36" spans="1:5" s="2" customFormat="1" ht="38.25">
      <c r="A36" s="28">
        <v>41791</v>
      </c>
      <c r="B36" s="29">
        <v>240.14</v>
      </c>
      <c r="C36" s="9" t="s">
        <v>70</v>
      </c>
      <c r="D36" s="9" t="s">
        <v>35</v>
      </c>
      <c r="E36" s="9" t="s">
        <v>31</v>
      </c>
    </row>
    <row r="37" spans="1:5" s="2" customFormat="1" ht="28.5">
      <c r="A37" s="16" t="s">
        <v>63</v>
      </c>
      <c r="B37" s="30">
        <f>SUM(B5,B6,B8,B9,B12:B23,B25:B36)</f>
        <v>19540.21</v>
      </c>
      <c r="C37" s="17"/>
      <c r="D37" s="18"/>
      <c r="E37" s="18"/>
    </row>
    <row r="38" s="4" customFormat="1" ht="12.75"/>
    <row r="39" s="4" customFormat="1" ht="12.75"/>
    <row r="40" s="4" customFormat="1" ht="12.75"/>
    <row r="41" s="4" customFormat="1" ht="12.75"/>
  </sheetData>
  <sheetProtection/>
  <mergeCells count="7">
    <mergeCell ref="B10:C10"/>
    <mergeCell ref="B24:C24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1.7109375" style="0" customWidth="1"/>
    <col min="2" max="2" width="23.140625" style="0" customWidth="1"/>
    <col min="3" max="3" width="42.00390625" style="0" customWidth="1"/>
    <col min="4" max="4" width="25.28125" style="0" customWidth="1"/>
    <col min="5" max="5" width="28.140625" style="0" customWidth="1"/>
  </cols>
  <sheetData>
    <row r="1" spans="1:5" ht="23.25" customHeight="1">
      <c r="A1" s="38" t="s">
        <v>22</v>
      </c>
      <c r="B1" s="39"/>
      <c r="C1" s="39"/>
      <c r="D1" s="39"/>
      <c r="E1" s="39"/>
    </row>
    <row r="2" spans="1:5" ht="23.25" customHeight="1">
      <c r="A2" s="40" t="s">
        <v>23</v>
      </c>
      <c r="B2" s="41"/>
      <c r="C2" s="40" t="s">
        <v>37</v>
      </c>
      <c r="D2" s="41"/>
      <c r="E2" s="3"/>
    </row>
    <row r="3" spans="1:5" ht="15">
      <c r="A3" s="19" t="s">
        <v>6</v>
      </c>
      <c r="B3" s="19" t="s">
        <v>3</v>
      </c>
      <c r="C3" s="20"/>
      <c r="D3" s="20"/>
      <c r="E3" s="20"/>
    </row>
    <row r="4" spans="1:5" ht="12.75">
      <c r="A4" s="14" t="s">
        <v>0</v>
      </c>
      <c r="B4" s="14" t="s">
        <v>2</v>
      </c>
      <c r="C4" s="14" t="s">
        <v>7</v>
      </c>
      <c r="D4" s="14" t="s">
        <v>8</v>
      </c>
      <c r="E4" s="14" t="s">
        <v>1</v>
      </c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32"/>
      <c r="B7" s="33" t="s">
        <v>29</v>
      </c>
      <c r="C7" s="13"/>
      <c r="D7" s="13"/>
      <c r="E7" s="13"/>
    </row>
    <row r="8" spans="1:5" ht="12.75">
      <c r="A8" s="13"/>
      <c r="B8" s="13"/>
      <c r="C8" s="13"/>
      <c r="D8" s="13"/>
      <c r="E8" s="13"/>
    </row>
    <row r="9" spans="1:5" ht="12.75">
      <c r="A9" s="13"/>
      <c r="B9" s="13"/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/>
      <c r="B11" s="13"/>
      <c r="C11" s="13"/>
      <c r="D11" s="13"/>
      <c r="E11" s="13"/>
    </row>
    <row r="12" spans="1:5" ht="12.75">
      <c r="A12" s="13"/>
      <c r="B12" s="13"/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1.25" customHeight="1">
      <c r="A15" s="13"/>
      <c r="B15" s="13"/>
      <c r="C15" s="13"/>
      <c r="D15" s="13"/>
      <c r="E15" s="13"/>
    </row>
    <row r="16" spans="1:5" ht="12.75" hidden="1">
      <c r="A16" s="13"/>
      <c r="B16" s="13"/>
      <c r="C16" s="13"/>
      <c r="D16" s="13"/>
      <c r="E16" s="13"/>
    </row>
    <row r="17" spans="1:5" ht="15">
      <c r="A17" s="19" t="s">
        <v>6</v>
      </c>
      <c r="B17" s="19" t="s">
        <v>33</v>
      </c>
      <c r="C17" s="19"/>
      <c r="D17" s="19"/>
      <c r="E17" s="19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 t="s">
        <v>29</v>
      </c>
      <c r="C20" s="13"/>
      <c r="D20" s="13"/>
      <c r="E20" s="13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3"/>
      <c r="C22" s="13"/>
      <c r="D22" s="13"/>
      <c r="E22" s="13"/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28.5">
      <c r="A25" s="21" t="s">
        <v>64</v>
      </c>
      <c r="B25" s="34" t="str">
        <f>B7</f>
        <v>Nil</v>
      </c>
      <c r="C25" s="20"/>
      <c r="D25" s="20"/>
      <c r="E25" s="20"/>
    </row>
  </sheetData>
  <sheetProtection/>
  <mergeCells count="3">
    <mergeCell ref="A1:E1"/>
    <mergeCell ref="A2:B2"/>
    <mergeCell ref="C2:D2"/>
  </mergeCells>
  <printOptions/>
  <pageMargins left="0.28" right="0.1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5.140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27" customHeight="1">
      <c r="A1" s="38" t="s">
        <v>22</v>
      </c>
      <c r="B1" s="39"/>
      <c r="C1" s="39"/>
      <c r="D1" s="39"/>
      <c r="E1" s="39"/>
    </row>
    <row r="2" spans="1:5" ht="19.5" customHeight="1">
      <c r="A2" s="40" t="s">
        <v>23</v>
      </c>
      <c r="B2" s="41"/>
      <c r="C2" s="40" t="s">
        <v>37</v>
      </c>
      <c r="D2" s="41"/>
      <c r="E2" s="46"/>
    </row>
    <row r="3" spans="1:5" ht="15">
      <c r="A3" s="15" t="s">
        <v>9</v>
      </c>
      <c r="B3" s="37" t="s">
        <v>24</v>
      </c>
      <c r="C3" s="37"/>
      <c r="D3" s="15"/>
      <c r="E3" s="15"/>
    </row>
    <row r="4" spans="1:5" ht="21.75" customHeight="1">
      <c r="A4" s="3" t="s">
        <v>0</v>
      </c>
      <c r="B4" s="3" t="s">
        <v>2</v>
      </c>
      <c r="C4" s="41" t="s">
        <v>10</v>
      </c>
      <c r="D4" s="41"/>
      <c r="E4" s="3" t="s">
        <v>11</v>
      </c>
    </row>
    <row r="5" spans="1:5" ht="12.75">
      <c r="A5" s="27"/>
      <c r="B5" s="26"/>
      <c r="C5" s="12"/>
      <c r="D5" s="12"/>
      <c r="E5" s="12"/>
    </row>
    <row r="6" spans="1:5" ht="12.75">
      <c r="A6" s="27"/>
      <c r="B6" s="25"/>
      <c r="C6" s="12"/>
      <c r="D6" s="12"/>
      <c r="E6" s="12"/>
    </row>
    <row r="7" spans="1:5" ht="12.75">
      <c r="A7" s="27"/>
      <c r="B7" s="25" t="s">
        <v>29</v>
      </c>
      <c r="C7" s="12"/>
      <c r="D7" s="12"/>
      <c r="E7" s="12"/>
    </row>
    <row r="8" spans="1:5" ht="12.75">
      <c r="A8" s="27"/>
      <c r="B8" s="25"/>
      <c r="C8" s="12"/>
      <c r="D8" s="12"/>
      <c r="E8" s="12"/>
    </row>
    <row r="9" spans="1:5" ht="12.75">
      <c r="A9" s="27"/>
      <c r="B9" s="25"/>
      <c r="C9" s="12"/>
      <c r="D9" s="12"/>
      <c r="E9" s="12"/>
    </row>
    <row r="10" spans="1:5" ht="12.75">
      <c r="A10" s="27"/>
      <c r="B10" s="25"/>
      <c r="C10" s="12"/>
      <c r="D10" s="12"/>
      <c r="E10" s="12"/>
    </row>
    <row r="11" spans="1:5" ht="15">
      <c r="A11" s="15" t="s">
        <v>9</v>
      </c>
      <c r="B11" s="37" t="s">
        <v>25</v>
      </c>
      <c r="C11" s="37"/>
      <c r="D11" s="15"/>
      <c r="E11" s="15"/>
    </row>
    <row r="12" spans="1:5" ht="15" customHeight="1">
      <c r="A12" s="3" t="s">
        <v>0</v>
      </c>
      <c r="B12" s="3" t="s">
        <v>2</v>
      </c>
      <c r="C12" s="3"/>
      <c r="D12" s="3"/>
      <c r="E12" s="3"/>
    </row>
    <row r="13" spans="1:5" ht="15" customHeight="1">
      <c r="A13" s="35">
        <v>41518</v>
      </c>
      <c r="B13" s="26">
        <v>568.87</v>
      </c>
      <c r="C13" s="44" t="s">
        <v>61</v>
      </c>
      <c r="D13" s="45"/>
      <c r="E13" s="36" t="s">
        <v>30</v>
      </c>
    </row>
    <row r="14" spans="1:5" ht="12.75">
      <c r="A14" s="27">
        <v>41609</v>
      </c>
      <c r="B14" s="26">
        <v>940.8</v>
      </c>
      <c r="C14" s="44" t="s">
        <v>62</v>
      </c>
      <c r="D14" s="45"/>
      <c r="E14" s="12" t="s">
        <v>66</v>
      </c>
    </row>
    <row r="15" spans="1:5" ht="24.75" customHeight="1">
      <c r="A15" s="27">
        <v>41730</v>
      </c>
      <c r="B15" s="26">
        <v>1680.87</v>
      </c>
      <c r="C15" s="44" t="s">
        <v>60</v>
      </c>
      <c r="D15" s="45"/>
      <c r="E15" s="12" t="s">
        <v>30</v>
      </c>
    </row>
    <row r="16" spans="1:5" ht="12.75">
      <c r="A16" s="12" t="s">
        <v>68</v>
      </c>
      <c r="B16" s="26">
        <v>1195.78</v>
      </c>
      <c r="C16" s="42" t="s">
        <v>67</v>
      </c>
      <c r="D16" s="43"/>
      <c r="E16" s="12" t="s">
        <v>30</v>
      </c>
    </row>
    <row r="17" spans="1:5" ht="14.25">
      <c r="A17" s="16" t="s">
        <v>65</v>
      </c>
      <c r="B17" s="30">
        <f>B14+B15+B13+B16</f>
        <v>4386.32</v>
      </c>
      <c r="C17" s="17"/>
      <c r="D17" s="18"/>
      <c r="E17" s="18"/>
    </row>
    <row r="23" ht="12.75">
      <c r="B23" s="24"/>
    </row>
  </sheetData>
  <sheetProtection/>
  <mergeCells count="10">
    <mergeCell ref="C16:D16"/>
    <mergeCell ref="C15:D15"/>
    <mergeCell ref="B11:C11"/>
    <mergeCell ref="C4:D4"/>
    <mergeCell ref="A1:E1"/>
    <mergeCell ref="A2:B2"/>
    <mergeCell ref="B3:C3"/>
    <mergeCell ref="C2:E2"/>
    <mergeCell ref="C13:D13"/>
    <mergeCell ref="C14:D14"/>
  </mergeCells>
  <printOptions gridLines="1"/>
  <pageMargins left="0.48" right="0.22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3.8515625" style="10" customWidth="1"/>
    <col min="2" max="2" width="23.140625" style="10" customWidth="1"/>
    <col min="3" max="3" width="27.421875" style="10" customWidth="1"/>
    <col min="4" max="4" width="27.140625" style="10" customWidth="1"/>
    <col min="5" max="5" width="28.140625" style="10" customWidth="1"/>
    <col min="6" max="16384" width="9.140625" style="11" customWidth="1"/>
  </cols>
  <sheetData>
    <row r="1" spans="1:5" ht="23.25" customHeight="1">
      <c r="A1" s="38" t="s">
        <v>22</v>
      </c>
      <c r="B1" s="39"/>
      <c r="C1" s="39"/>
      <c r="D1" s="39"/>
      <c r="E1" s="39"/>
    </row>
    <row r="2" spans="1:5" ht="21" customHeight="1">
      <c r="A2" s="40" t="s">
        <v>23</v>
      </c>
      <c r="B2" s="41"/>
      <c r="C2" s="40" t="s">
        <v>37</v>
      </c>
      <c r="D2" s="41"/>
      <c r="E2" s="46"/>
    </row>
    <row r="3" spans="1:5" ht="18" customHeight="1">
      <c r="A3" s="37" t="s">
        <v>21</v>
      </c>
      <c r="B3" s="47"/>
      <c r="C3" s="47"/>
      <c r="D3" s="47"/>
      <c r="E3" s="47"/>
    </row>
    <row r="4" spans="1:5" s="22" customFormat="1" ht="50.25" customHeight="1">
      <c r="A4" s="48" t="s">
        <v>12</v>
      </c>
      <c r="B4" s="49"/>
      <c r="C4" s="49"/>
      <c r="D4" s="49"/>
      <c r="E4" s="49"/>
    </row>
    <row r="5" spans="1:5" ht="15">
      <c r="A5" s="15" t="s">
        <v>13</v>
      </c>
      <c r="B5" s="37"/>
      <c r="C5" s="37"/>
      <c r="D5" s="15"/>
      <c r="E5" s="15"/>
    </row>
    <row r="6" spans="1:5" ht="19.5" customHeight="1">
      <c r="A6" s="3" t="s">
        <v>0</v>
      </c>
      <c r="B6" s="3" t="s">
        <v>14</v>
      </c>
      <c r="C6" s="3" t="s">
        <v>15</v>
      </c>
      <c r="D6" s="3" t="s">
        <v>16</v>
      </c>
      <c r="E6" s="3"/>
    </row>
    <row r="7" spans="1:5" ht="12.75">
      <c r="A7" s="12"/>
      <c r="B7" s="12"/>
      <c r="C7" s="12"/>
      <c r="D7" s="12"/>
      <c r="E7" s="12"/>
    </row>
    <row r="8" spans="1:5" ht="12.75">
      <c r="A8" s="27"/>
      <c r="B8" s="12"/>
      <c r="C8" s="12"/>
      <c r="D8" s="25" t="s">
        <v>29</v>
      </c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s="23" customFormat="1" ht="15">
      <c r="A12" s="15" t="s">
        <v>17</v>
      </c>
      <c r="B12" s="37"/>
      <c r="C12" s="37"/>
      <c r="D12" s="15"/>
      <c r="E12" s="15"/>
    </row>
    <row r="13" spans="1:5" ht="12.75">
      <c r="A13" s="3" t="s">
        <v>0</v>
      </c>
      <c r="B13" s="3" t="s">
        <v>14</v>
      </c>
      <c r="C13" s="3" t="s">
        <v>18</v>
      </c>
      <c r="D13" s="3" t="s">
        <v>19</v>
      </c>
      <c r="E13" s="3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 t="s">
        <v>29</v>
      </c>
      <c r="E15" s="12"/>
    </row>
  </sheetData>
  <sheetProtection/>
  <mergeCells count="7">
    <mergeCell ref="A1:E1"/>
    <mergeCell ref="A2:B2"/>
    <mergeCell ref="C2:E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Dean Norton</cp:lastModifiedBy>
  <cp:lastPrinted>2014-07-08T22:46:33Z</cp:lastPrinted>
  <dcterms:created xsi:type="dcterms:W3CDTF">2010-10-17T20:59:02Z</dcterms:created>
  <dcterms:modified xsi:type="dcterms:W3CDTF">2014-07-17T20:47:31Z</dcterms:modified>
  <cp:category/>
  <cp:version/>
  <cp:contentType/>
  <cp:contentStatus/>
</cp:coreProperties>
</file>