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9B8E6DAE-5B83-486F-9171-7297C70F06B5}"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<sst xmlns="http://schemas.openxmlformats.org/spreadsheetml/2006/main" count="53" uniqueCount="43">
  <si>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</si>
  <si>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</si>
  <si>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</si>
  <si>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</si>
  <si>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</si>
  <si>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</si>
  <si>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</si>
  <si>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</si>
  <si>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</si>
  <si>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</si>
  <si>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</si>
  <si>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</si>
  <si>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</si>
  <si>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</si>
  <si>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</si>
  <si>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</si>
  <si>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</si>
  <si>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</si>
  <si>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</si>
  <si>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</si>
  <si>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</si>
  <si>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</si>
  <si>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</si>
  <si>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</si>
  <si>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</si>
  <si>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</si>
  <si>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</si>
  <si>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</si>
  <si>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</si>
  <si>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</si>
  <si>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</si>
  <si>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</si>
  <si>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Write complex Latin sentences that demonstrate understanding of Latin.</t>
  </si>
  <si>
    <t>Latin</t>
  </si>
  <si>
    <t>Write complex Latin sentences that demonstrate clear understanding of Latin.</t>
  </si>
  <si>
    <t xml:space="preserve">Write complex Latin sentences that demonstrate thorough understanding of Latin. </t>
  </si>
  <si>
    <t xml:space="preserve">Write complex Latin sentences that demonstrate clear understanding of Latin. </t>
  </si>
  <si>
    <t>Using linguistic knowledge of varied and difficult Latin structures, inflections, idioms, and sentence patterns to produce Latin sentences in linguistically suitable formats. (The quality of the writing is more important than the length.)</t>
  </si>
  <si>
    <t xml:space="preserve">Using linguistic knowledge of the more difficult inflections, structures, and vocabulary to produce Latin sentences in linguistically suitable formats so that the meaning and detail of most of the sentences are correctly communicated in Latin. </t>
  </si>
  <si>
    <t xml:space="preserve">Using linguistic knowledge of most of the difficult inflections, structures and vocabulary to produce Latin sentences in linguistically suitable formats so that the meaning and detail in almost all the sentences are correctly communicated in Latin. </t>
  </si>
  <si>
    <t xml:space="preserve">The sentences are easy to understand and are unambiguous. </t>
  </si>
  <si>
    <t>Write complex Latin sentences that demonstrate understanding of Latin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</si>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</sst>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B3"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41</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91511</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1</v>
      </c>
      <c r="F9" s="39"/>
      <c r="G9" s="39"/>
      <c r="H9" s="39"/>
      <c r="I9" s="39"/>
      <c r="J9" s="39"/>
      <c r="K9" s="39"/>
      <c r="L9" s="39"/>
      <c r="M9" s="39"/>
      <c r="N9" s="39"/>
      <c r="O9" s="39"/>
    </row>
    <row r="10" spans="2:15" x14ac:dyDescent="0.25">
      <c r="B10" s="33" t="s">
        <v>5</v>
      </c>
      <c r="C10" s="33"/>
      <c r="D10" s="33"/>
      <c r="E10" s="39">
        <v>3</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acFQE8K5cHExsUTmXb0+l+QV6Ck/tHNuGI1kPgwXAg4sySd+HWaCEmBTPnW19/rlVOmQf0XsbEZofIE+GFZ6hg==" saltValue="Bnk9AHDtLptX+IQ86Ph8o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5" t="str">
        <f>(Cover!B5)</f>
        <v>Standard Title</v>
      </c>
      <c r="B2" s="55"/>
      <c r="C2" s="52" t="s">
        <v>41</v>
      </c>
      <c r="D2" s="52"/>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6" t="str">
        <f>(Cover!B6)</f>
        <v>Subject</v>
      </c>
      <c r="B3" s="56"/>
      <c r="C3" s="53" t="s">
        <v>33</v>
      </c>
      <c r="D3" s="53"/>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6" t="str">
        <f>(Cover!B7)</f>
        <v>Standard No.</v>
      </c>
      <c r="B4" s="56"/>
      <c r="C4" s="53">
        <v>91511</v>
      </c>
      <c r="D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2" x14ac:dyDescent="0.2">
      <c r="A7" s="21" t="s">
        <v>6</v>
      </c>
      <c r="B7" s="23" t="s">
        <v>32</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2" x14ac:dyDescent="0.2">
      <c r="A8" s="21" t="s">
        <v>7</v>
      </c>
      <c r="B8" s="23" t="s">
        <v>36</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72" x14ac:dyDescent="0.2">
      <c r="A9" s="49" t="s">
        <v>8</v>
      </c>
      <c r="B9" s="54" t="s">
        <v>35</v>
      </c>
      <c r="C9" s="1" t="s">
        <v>39</v>
      </c>
      <c r="D9" s="51"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0"/>
      <c r="B10" s="54"/>
      <c r="C10" s="1" t="s">
        <v>40</v>
      </c>
      <c r="D10" s="51"/>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SVE8Jk3kKe6Kzl4cbd4Xftdn/id8zAU2EDDBBIrSt5WmG8Rdky/03+HSkeosN45/pDAGox0zNXjgtwpjRKG8Tw==" saltValue="LLs6c2rIW9jrp7Wnq5W4rQ==" spinCount="100000" sheet="1" objects="1" scenarios="1"/>
  <mergeCells count="40">
    <mergeCell ref="A9:A10"/>
    <mergeCell ref="D9:D10"/>
    <mergeCell ref="C2:D2"/>
    <mergeCell ref="C3:D3"/>
    <mergeCell ref="C4:D4"/>
    <mergeCell ref="B9:B10"/>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2022-03-15T23:06:42Z</dcterms:modified>
</cp:coreProperties>
</file>